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E10" i="1" s="1"/>
  <c r="E6" i="1" s="1"/>
  <c r="J10" i="1"/>
  <c r="I10" i="1"/>
  <c r="E15" i="1"/>
  <c r="E16" i="1"/>
  <c r="E17" i="1"/>
  <c r="E18" i="1"/>
  <c r="E19" i="1"/>
  <c r="E12" i="1"/>
  <c r="E8" i="1"/>
  <c r="G8" i="1"/>
  <c r="G6" i="1"/>
  <c r="H8" i="1"/>
  <c r="H6" i="1"/>
  <c r="I8" i="1"/>
  <c r="I6" i="1"/>
  <c r="E13" i="1"/>
  <c r="E14" i="1"/>
  <c r="J8" i="1"/>
  <c r="J6" i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<sst xmlns="http://schemas.openxmlformats.org/spreadsheetml/2006/main" count="21" uniqueCount="21">
  <si>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</si>
  <si>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</si>
  <si>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</si>
  <si>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</si>
  <si>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</si>
  <si>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</si>
  <si>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</si>
  <si>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</si>
  <si>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</si>
  <si>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</si>
  <si>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</si>
  <si>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</si>
  <si>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</si>
  <si>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</si>
  <si>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</si>
  <si>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</si>
  <si>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</si>
  <si>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</si>
  <si>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715,78 (засуха)</t>
  </si>
  <si>
    <t>Информация о структуре муниципального долга Камешкирского района Пензенской области по состоянию на 01.09.2021  и сроках его погашения</t>
  </si>
  <si>
    <t>Муниципаль-ный долг на 01.09.2021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</si>
</sst>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L8" sqref="L8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56" t="s">
        <v>1</v>
      </c>
      <c r="B3" s="58" t="s">
        <v>2</v>
      </c>
      <c r="C3" s="60" t="s">
        <v>3</v>
      </c>
      <c r="D3" s="60" t="s">
        <v>4</v>
      </c>
      <c r="E3" s="62" t="s">
        <v>20</v>
      </c>
      <c r="F3" s="53" t="s">
        <v>5</v>
      </c>
      <c r="G3" s="64" t="s">
        <v>14</v>
      </c>
      <c r="H3" s="65"/>
      <c r="I3" s="65"/>
      <c r="J3" s="66"/>
    </row>
    <row r="4" spans="1:13" ht="60" customHeight="1" thickBot="1" x14ac:dyDescent="0.3">
      <c r="A4" s="57"/>
      <c r="B4" s="59"/>
      <c r="C4" s="61"/>
      <c r="D4" s="61"/>
      <c r="E4" s="63"/>
      <c r="F4" s="54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70" t="s">
        <v>15</v>
      </c>
      <c r="B6" s="71"/>
      <c r="C6" s="71"/>
      <c r="D6" s="71"/>
      <c r="E6" s="50">
        <f>SUM(E8,E10,)</f>
        <v>2908.38</v>
      </c>
      <c r="F6" s="4"/>
      <c r="G6" s="12">
        <f>SUM(G8,G10,)</f>
        <v>0</v>
      </c>
      <c r="H6" s="50">
        <f>SUM(H8,H10,)</f>
        <v>855.40000000000009</v>
      </c>
      <c r="I6" s="50">
        <f>SUM(I8,I10,)</f>
        <v>2052.98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72" t="s">
        <v>6</v>
      </c>
      <c r="C8" s="72"/>
      <c r="D8" s="72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73" t="s">
        <v>8</v>
      </c>
      <c r="C10" s="74"/>
      <c r="D10" s="74"/>
      <c r="E10" s="42">
        <f>H10+I10</f>
        <v>2908.38</v>
      </c>
      <c r="F10" s="22"/>
      <c r="G10" s="45">
        <v>0</v>
      </c>
      <c r="H10" s="45">
        <f>H11+H12+H13+H14+H15++H16+H17+H18+H19</f>
        <v>855.40000000000009</v>
      </c>
      <c r="I10" s="46">
        <f>I11+I12+I13+I14+I15+I16+I17+I18+I19</f>
        <v>2052.98</v>
      </c>
      <c r="J10" s="23">
        <f>J11+J12+J13+J14+J15+J16+J17+J18+J19</f>
        <v>0</v>
      </c>
    </row>
    <row r="11" spans="1:13" ht="35.25" customHeight="1" thickBot="1" x14ac:dyDescent="0.35">
      <c r="A11" s="75" t="s">
        <v>7</v>
      </c>
      <c r="B11" s="78" t="s">
        <v>17</v>
      </c>
      <c r="C11" s="36">
        <v>40483</v>
      </c>
      <c r="D11" s="81" t="s">
        <v>12</v>
      </c>
      <c r="E11" s="43" t="s">
        <v>18</v>
      </c>
      <c r="F11" s="67" t="s">
        <v>16</v>
      </c>
      <c r="G11" s="40">
        <v>0</v>
      </c>
      <c r="H11" s="51">
        <v>210.52</v>
      </c>
      <c r="I11" s="40">
        <v>505.26</v>
      </c>
      <c r="J11" s="37">
        <v>0</v>
      </c>
    </row>
    <row r="12" spans="1:13" ht="19.5" thickBot="1" x14ac:dyDescent="0.35">
      <c r="A12" s="76"/>
      <c r="B12" s="79"/>
      <c r="C12" s="38">
        <v>40882</v>
      </c>
      <c r="D12" s="82"/>
      <c r="E12" s="44">
        <f t="shared" ref="E12:E19" si="0">G12+H12+I12+J12</f>
        <v>309.43</v>
      </c>
      <c r="F12" s="68"/>
      <c r="G12" s="41">
        <v>0</v>
      </c>
      <c r="H12" s="41">
        <v>91.01</v>
      </c>
      <c r="I12" s="41">
        <v>218.42</v>
      </c>
      <c r="J12" s="39">
        <v>0</v>
      </c>
    </row>
    <row r="13" spans="1:13" ht="19.5" thickBot="1" x14ac:dyDescent="0.35">
      <c r="A13" s="76"/>
      <c r="B13" s="79"/>
      <c r="C13" s="38">
        <v>40900</v>
      </c>
      <c r="D13" s="82"/>
      <c r="E13" s="44">
        <f t="shared" si="0"/>
        <v>56.19</v>
      </c>
      <c r="F13" s="68"/>
      <c r="G13" s="41">
        <v>0</v>
      </c>
      <c r="H13" s="41">
        <v>16.53</v>
      </c>
      <c r="I13" s="41">
        <v>39.659999999999997</v>
      </c>
      <c r="J13" s="39">
        <v>0</v>
      </c>
    </row>
    <row r="14" spans="1:13" ht="19.5" thickBot="1" x14ac:dyDescent="0.35">
      <c r="A14" s="76"/>
      <c r="B14" s="79"/>
      <c r="C14" s="38">
        <v>41190</v>
      </c>
      <c r="D14" s="82"/>
      <c r="E14" s="44">
        <f t="shared" si="0"/>
        <v>223.59000000000003</v>
      </c>
      <c r="F14" s="68"/>
      <c r="G14" s="41">
        <v>0</v>
      </c>
      <c r="H14" s="41">
        <v>65.760000000000005</v>
      </c>
      <c r="I14" s="41">
        <v>157.83000000000001</v>
      </c>
      <c r="J14" s="39">
        <v>0</v>
      </c>
    </row>
    <row r="15" spans="1:13" ht="22.5" customHeight="1" thickBot="1" x14ac:dyDescent="0.35">
      <c r="A15" s="76"/>
      <c r="B15" s="79"/>
      <c r="C15" s="47">
        <v>41611</v>
      </c>
      <c r="D15" s="82"/>
      <c r="E15" s="44">
        <f t="shared" si="0"/>
        <v>26.830000000000002</v>
      </c>
      <c r="F15" s="68"/>
      <c r="G15" s="49">
        <v>0</v>
      </c>
      <c r="H15" s="49">
        <v>7.89</v>
      </c>
      <c r="I15" s="49">
        <v>18.940000000000001</v>
      </c>
      <c r="J15" s="48">
        <v>0</v>
      </c>
      <c r="M15" s="5"/>
    </row>
    <row r="16" spans="1:13" ht="19.5" customHeight="1" thickBot="1" x14ac:dyDescent="0.35">
      <c r="A16" s="76"/>
      <c r="B16" s="79"/>
      <c r="C16" s="47">
        <v>41633</v>
      </c>
      <c r="D16" s="82"/>
      <c r="E16" s="44">
        <f t="shared" si="0"/>
        <v>95.31</v>
      </c>
      <c r="F16" s="68"/>
      <c r="G16" s="49">
        <v>0</v>
      </c>
      <c r="H16" s="49">
        <v>28.03</v>
      </c>
      <c r="I16" s="49">
        <v>67.28</v>
      </c>
      <c r="J16" s="48">
        <v>0</v>
      </c>
      <c r="M16" s="5"/>
    </row>
    <row r="17" spans="1:13" ht="19.5" thickBot="1" x14ac:dyDescent="0.35">
      <c r="A17" s="76"/>
      <c r="B17" s="79"/>
      <c r="C17" s="47">
        <v>41998</v>
      </c>
      <c r="D17" s="82"/>
      <c r="E17" s="44">
        <f t="shared" si="0"/>
        <v>201.22</v>
      </c>
      <c r="F17" s="68"/>
      <c r="G17" s="49">
        <v>0</v>
      </c>
      <c r="H17" s="49">
        <v>59.18</v>
      </c>
      <c r="I17" s="49">
        <v>142.04</v>
      </c>
      <c r="J17" s="48">
        <v>0</v>
      </c>
      <c r="M17" s="5"/>
    </row>
    <row r="18" spans="1:13" ht="19.5" thickBot="1" x14ac:dyDescent="0.35">
      <c r="A18" s="76"/>
      <c r="B18" s="79"/>
      <c r="C18" s="47">
        <v>42311</v>
      </c>
      <c r="D18" s="82"/>
      <c r="E18" s="44">
        <f t="shared" si="0"/>
        <v>938.43999999999994</v>
      </c>
      <c r="F18" s="68"/>
      <c r="G18" s="49">
        <v>0</v>
      </c>
      <c r="H18" s="49">
        <v>276.01</v>
      </c>
      <c r="I18" s="49">
        <v>662.43</v>
      </c>
      <c r="J18" s="48">
        <v>0</v>
      </c>
      <c r="M18" s="5"/>
    </row>
    <row r="19" spans="1:13" ht="19.5" thickBot="1" x14ac:dyDescent="0.35">
      <c r="A19" s="77"/>
      <c r="B19" s="80"/>
      <c r="C19" s="47">
        <v>42730</v>
      </c>
      <c r="D19" s="83"/>
      <c r="E19" s="44">
        <f t="shared" si="0"/>
        <v>341.59000000000003</v>
      </c>
      <c r="F19" s="69"/>
      <c r="G19" s="49">
        <v>0</v>
      </c>
      <c r="H19" s="49">
        <v>100.47</v>
      </c>
      <c r="I19" s="49">
        <v>241.12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52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11:F19"/>
    <mergeCell ref="A6:D6"/>
    <mergeCell ref="B8:D8"/>
    <mergeCell ref="B10:D10"/>
    <mergeCell ref="A11:A19"/>
    <mergeCell ref="B11:B19"/>
    <mergeCell ref="D11:D19"/>
    <mergeCell ref="F3:F4"/>
    <mergeCell ref="A1:K1"/>
    <mergeCell ref="A3:A4"/>
    <mergeCell ref="B3:B4"/>
    <mergeCell ref="C3:C4"/>
    <mergeCell ref="D3:D4"/>
    <mergeCell ref="E3:E4"/>
    <mergeCell ref="G3:J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2022-02-28T12:56:41Z</dcterms:modified>
</cp:coreProperties>
</file>